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9" i="1"/>
  <c r="H30" i="1"/>
  <c r="H57" i="1" l="1"/>
  <c r="H36" i="1" l="1"/>
  <c r="H34" i="1" l="1"/>
  <c r="H26" i="1" l="1"/>
  <c r="H18" i="1" l="1"/>
  <c r="H22" i="1"/>
  <c r="H32" i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<sst xmlns="http://schemas.openxmlformats.org/spreadsheetml/2006/main" count="57" uniqueCount="33">
  <si>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</si>
  <si>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</si>
  <si>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</si>
  <si>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</si>
  <si>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</si>
  <si>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</si>
  <si>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</si>
  <si>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</si>
  <si>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</si>
  <si>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</si>
  <si>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</si>
  <si>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</si>
  <si>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</si>
  <si>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</si>
  <si>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</si>
  <si>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</si>
  <si>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</si>
  <si>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</si>
  <si>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</si>
  <si>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</si>
  <si>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</si>
  <si>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</si>
  <si>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</si>
  <si>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</si>
  <si>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</si>
  <si>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</si>
  <si>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</si>
  <si>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</si>
  <si>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</si>
  <si>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</si>
  <si>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21.09.2021.godine Dom zdravlja Požarevac nije izvršio plaćanje prema dobavljačima: </t>
  </si>
  <si>
    <t>Dana: 21.09.2021.</t>
  </si>
  <si>
    <t>Primljena i neutrošena participacija od 21.09.2021.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</si>
</sst>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7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31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44460</v>
      </c>
      <c r="H12" s="14">
        <v>703227.88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44460</v>
      </c>
      <c r="H13" s="2">
        <f>H14+H30-H37-H51</f>
        <v>631798.60999999952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44460</v>
      </c>
      <c r="H14" s="3">
        <f>H15+H16+H17+H18+H19+H20+H21+H22+H23+H24+H25+H26+H27+H29+H28</f>
        <v>470934.26999999949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</f>
        <v>390681.94999999949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</f>
        <v>50160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f>808137-808137</f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</f>
        <v>30092.32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44460</v>
      </c>
      <c r="H30" s="3">
        <f>H31+H32+H33+H34+H35+H36</f>
        <v>183333.92999999993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</f>
        <v>170906.92999999993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f>538758-538758</f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5588+40875-45936+11900</f>
        <v>12427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44460</v>
      </c>
      <c r="H37" s="4">
        <f>SUM(H38:H50)</f>
        <v>22469.59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20755.2+1714.39</f>
        <v>22469.59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44460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44460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</f>
        <v>71429.269999998913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703227.87999999849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2021-09-22T07:15:25Z</dcterms:modified>
  <cp:category/>
  <cp:contentStatus/>
</cp:coreProperties>
</file>